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vše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<sst xmlns="http://schemas.openxmlformats.org/spreadsheetml/2006/main" count="65" uniqueCount="65">
  <si>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právo</t>
  </si>
  <si>
    <t>ekonomie</t>
  </si>
  <si>
    <t>psychologie</t>
  </si>
  <si>
    <t>politologie</t>
  </si>
  <si>
    <t>sociologie</t>
  </si>
  <si>
    <t>metodologie sociálních věd</t>
  </si>
  <si>
    <t>knihy:</t>
  </si>
  <si>
    <t>ZSV</t>
  </si>
  <si>
    <t>lezecká stěna (výhledově)</t>
  </si>
  <si>
    <t>obruče, tyče, míče apod.</t>
  </si>
  <si>
    <t>kotouče na činky</t>
  </si>
  <si>
    <t>doskočiště</t>
  </si>
  <si>
    <t>žíněnky</t>
  </si>
  <si>
    <t>TV</t>
  </si>
  <si>
    <t>obnova serveru gamma</t>
  </si>
  <si>
    <t>MS Office do PC učebny</t>
  </si>
  <si>
    <t>prezentér</t>
  </si>
  <si>
    <t>IVT</t>
  </si>
  <si>
    <t>nástěnné mapy (GB, Fr, Evropa)</t>
  </si>
  <si>
    <t>Z</t>
  </si>
  <si>
    <t>objemová tělesa</t>
  </si>
  <si>
    <t>stavebnice X-geo</t>
  </si>
  <si>
    <t>kalkulačky vědecké</t>
  </si>
  <si>
    <t>M</t>
  </si>
  <si>
    <t>model lebky</t>
  </si>
  <si>
    <t>mikroskopy</t>
  </si>
  <si>
    <t>Bi</t>
  </si>
  <si>
    <t>lab. teploměry</t>
  </si>
  <si>
    <t>mincíře</t>
  </si>
  <si>
    <t>siloměry</t>
  </si>
  <si>
    <t>Fy</t>
  </si>
  <si>
    <t>válcový lis na tisk</t>
  </si>
  <si>
    <t>keramická hlína</t>
  </si>
  <si>
    <t>lepidla Herkules</t>
  </si>
  <si>
    <t>zlatá a stříbrná barva</t>
  </si>
  <si>
    <t>akrylové barvy</t>
  </si>
  <si>
    <t>kuličkový lis na tisk</t>
  </si>
  <si>
    <t>rydla na linoryt</t>
  </si>
  <si>
    <t>VV</t>
  </si>
  <si>
    <t>Jungmannův slovník</t>
  </si>
  <si>
    <t>Encyklopedie literárních žánrů</t>
  </si>
  <si>
    <t>Šmírbuch jazyka českého</t>
  </si>
  <si>
    <t>Frazeologický slovník</t>
  </si>
  <si>
    <t>Slovník spisovné češtiny</t>
  </si>
  <si>
    <t>Etymologický slovník</t>
  </si>
  <si>
    <t>Akademický slovník cizích slov</t>
  </si>
  <si>
    <t>ČJL</t>
  </si>
  <si>
    <t>celkem</t>
  </si>
  <si>
    <t>Kč/ks</t>
  </si>
  <si>
    <t>ks</t>
  </si>
  <si>
    <t>LJ</t>
  </si>
  <si>
    <t>latinsko-český slovník</t>
  </si>
  <si>
    <t>oprava poškozené vazby u velkých latinských slovníků</t>
  </si>
  <si>
    <t>Ch</t>
  </si>
  <si>
    <t>rukavice jednorázové</t>
  </si>
  <si>
    <t>rukavice na horké nádobí</t>
  </si>
  <si>
    <t>chemické sklo</t>
  </si>
  <si>
    <t>chemikálie na lab. práce</t>
  </si>
  <si>
    <t>předvážky (digitální váhy)</t>
  </si>
  <si>
    <t>pomůcky na elektrolýzu</t>
  </si>
  <si>
    <t>čidla Vernier (sada)</t>
  </si>
  <si>
    <t>notebook malý (k měření čidly)</t>
  </si>
  <si>
    <t>Ch + Fy + Bi</t>
  </si>
  <si>
    <t>knihařský lis</t>
  </si>
  <si>
    <t>Lucie Bohatá, 12. 11.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</si>
</sst>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[$Kč-405]_-;\-* #,##0\ [$Kč-405]_-;_-* &quot;-&quot;??\ [$Kč-405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4" fontId="2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4" fillId="0" borderId="0" xfId="0" applyFont="1" applyAlignment="1">
      <alignment/>
    </xf>
    <xf numFmtId="164" fontId="39" fillId="0" borderId="10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right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164" fontId="24" fillId="33" borderId="0" xfId="0" applyNumberFormat="1" applyFon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164" fontId="43" fillId="0" borderId="13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D72" sqref="D72"/>
    </sheetView>
  </sheetViews>
  <sheetFormatPr defaultColWidth="8.8515625" defaultRowHeight="15"/>
  <cols>
    <col min="1" max="1" width="44.7109375" style="0" customWidth="1"/>
    <col min="2" max="2" width="8.8515625" style="0" customWidth="1"/>
    <col min="3" max="3" width="14.00390625" style="2" bestFit="1" customWidth="1"/>
    <col min="4" max="4" width="17.8515625" style="1" customWidth="1"/>
    <col min="5" max="5" width="8.8515625" style="0" customWidth="1"/>
    <col min="6" max="6" width="11.28125" style="0" bestFit="1" customWidth="1"/>
  </cols>
  <sheetData>
    <row r="1" spans="1:4" s="11" customFormat="1" ht="16.5" customHeight="1" thickBot="1">
      <c r="A1" s="14"/>
      <c r="B1" s="14" t="s">
        <v>49</v>
      </c>
      <c r="C1" s="13" t="s">
        <v>48</v>
      </c>
      <c r="D1" s="12" t="s">
        <v>47</v>
      </c>
    </row>
    <row r="2" spans="1:4" s="3" customFormat="1" ht="15.75" thickBot="1">
      <c r="A2" s="7" t="s">
        <v>46</v>
      </c>
      <c r="B2" s="6"/>
      <c r="C2" s="5"/>
      <c r="D2" s="4">
        <f>SUM(D3:D9)</f>
        <v>24600</v>
      </c>
    </row>
    <row r="3" spans="1:4" ht="15">
      <c r="A3" t="s">
        <v>45</v>
      </c>
      <c r="B3">
        <v>16</v>
      </c>
      <c r="C3" s="2">
        <v>200</v>
      </c>
      <c r="D3" s="1">
        <f aca="true" t="shared" si="0" ref="D3:D9">B3*C3</f>
        <v>3200</v>
      </c>
    </row>
    <row r="4" spans="1:4" ht="15">
      <c r="A4" t="s">
        <v>44</v>
      </c>
      <c r="B4">
        <v>16</v>
      </c>
      <c r="C4" s="2">
        <v>700</v>
      </c>
      <c r="D4" s="1">
        <f t="shared" si="0"/>
        <v>11200</v>
      </c>
    </row>
    <row r="5" spans="1:4" ht="15">
      <c r="A5" t="s">
        <v>43</v>
      </c>
      <c r="B5">
        <v>10</v>
      </c>
      <c r="C5" s="2">
        <v>350</v>
      </c>
      <c r="D5" s="1">
        <f t="shared" si="0"/>
        <v>3500</v>
      </c>
    </row>
    <row r="6" spans="1:4" ht="15">
      <c r="A6" t="s">
        <v>42</v>
      </c>
      <c r="B6">
        <v>3</v>
      </c>
      <c r="C6" s="2">
        <v>500</v>
      </c>
      <c r="D6" s="1">
        <f t="shared" si="0"/>
        <v>1500</v>
      </c>
    </row>
    <row r="7" spans="1:4" ht="15">
      <c r="A7" t="s">
        <v>41</v>
      </c>
      <c r="B7">
        <v>3</v>
      </c>
      <c r="C7" s="2">
        <v>400</v>
      </c>
      <c r="D7" s="1">
        <f t="shared" si="0"/>
        <v>1200</v>
      </c>
    </row>
    <row r="8" spans="1:4" ht="15">
      <c r="A8" t="s">
        <v>40</v>
      </c>
      <c r="B8">
        <v>3</v>
      </c>
      <c r="C8" s="2">
        <v>500</v>
      </c>
      <c r="D8" s="1">
        <f t="shared" si="0"/>
        <v>1500</v>
      </c>
    </row>
    <row r="9" spans="1:4" ht="15">
      <c r="A9" t="s">
        <v>39</v>
      </c>
      <c r="B9">
        <v>1</v>
      </c>
      <c r="C9" s="2">
        <v>2500</v>
      </c>
      <c r="D9" s="1">
        <f t="shared" si="0"/>
        <v>2500</v>
      </c>
    </row>
    <row r="10" ht="15.75" thickBot="1"/>
    <row r="11" spans="1:4" s="3" customFormat="1" ht="15.75" thickBot="1">
      <c r="A11" s="7" t="s">
        <v>38</v>
      </c>
      <c r="B11" s="6"/>
      <c r="C11" s="5"/>
      <c r="D11" s="4">
        <f>SUM(D12:D18)</f>
        <v>35990</v>
      </c>
    </row>
    <row r="12" spans="1:4" ht="15">
      <c r="A12" t="s">
        <v>37</v>
      </c>
      <c r="B12">
        <v>15</v>
      </c>
      <c r="C12" s="2">
        <v>270</v>
      </c>
      <c r="D12" s="1">
        <f aca="true" t="shared" si="1" ref="D12:D17">B12*C12</f>
        <v>4050</v>
      </c>
    </row>
    <row r="13" spans="1:4" ht="15">
      <c r="A13" t="s">
        <v>36</v>
      </c>
      <c r="B13">
        <v>3</v>
      </c>
      <c r="C13" s="2">
        <v>3000</v>
      </c>
      <c r="D13" s="1">
        <f t="shared" si="1"/>
        <v>9000</v>
      </c>
    </row>
    <row r="14" spans="1:4" ht="15">
      <c r="A14" t="s">
        <v>35</v>
      </c>
      <c r="B14">
        <v>5</v>
      </c>
      <c r="C14" s="2">
        <v>630</v>
      </c>
      <c r="D14" s="1">
        <f t="shared" si="1"/>
        <v>3150</v>
      </c>
    </row>
    <row r="15" spans="1:4" ht="15">
      <c r="A15" t="s">
        <v>34</v>
      </c>
      <c r="B15">
        <v>1</v>
      </c>
      <c r="C15" s="2">
        <v>500</v>
      </c>
      <c r="D15" s="1">
        <f t="shared" si="1"/>
        <v>500</v>
      </c>
    </row>
    <row r="16" spans="1:4" ht="15">
      <c r="A16" t="s">
        <v>33</v>
      </c>
      <c r="B16">
        <v>8</v>
      </c>
      <c r="C16" s="2">
        <v>130</v>
      </c>
      <c r="D16" s="1">
        <f t="shared" si="1"/>
        <v>1040</v>
      </c>
    </row>
    <row r="17" spans="1:4" ht="15">
      <c r="A17" t="s">
        <v>32</v>
      </c>
      <c r="B17">
        <v>5</v>
      </c>
      <c r="C17" s="2">
        <v>250</v>
      </c>
      <c r="D17" s="1">
        <f t="shared" si="1"/>
        <v>1250</v>
      </c>
    </row>
    <row r="18" spans="1:4" ht="15">
      <c r="A18" t="s">
        <v>31</v>
      </c>
      <c r="B18">
        <v>1</v>
      </c>
      <c r="C18" s="2">
        <v>17000</v>
      </c>
      <c r="D18" s="1">
        <v>17000</v>
      </c>
    </row>
    <row r="19" spans="1:4" ht="15">
      <c r="A19" t="s">
        <v>63</v>
      </c>
      <c r="B19">
        <v>1</v>
      </c>
      <c r="C19" s="2">
        <v>15000</v>
      </c>
      <c r="D19" s="1">
        <v>15000</v>
      </c>
    </row>
    <row r="20" ht="15.75" thickBot="1"/>
    <row r="21" spans="1:4" s="3" customFormat="1" ht="15.75" thickBot="1">
      <c r="A21" s="7" t="s">
        <v>30</v>
      </c>
      <c r="B21" s="6"/>
      <c r="C21" s="5"/>
      <c r="D21" s="4">
        <f>SUM(D22:D24)</f>
        <v>5900</v>
      </c>
    </row>
    <row r="22" spans="1:4" ht="15">
      <c r="A22" t="s">
        <v>29</v>
      </c>
      <c r="B22">
        <v>10</v>
      </c>
      <c r="C22" s="2">
        <v>375</v>
      </c>
      <c r="D22" s="1">
        <f>B22*C22</f>
        <v>3750</v>
      </c>
    </row>
    <row r="23" spans="1:4" ht="15">
      <c r="A23" t="s">
        <v>28</v>
      </c>
      <c r="B23">
        <v>5</v>
      </c>
      <c r="C23" s="2">
        <v>150</v>
      </c>
      <c r="D23" s="1">
        <f>B23*C23</f>
        <v>750</v>
      </c>
    </row>
    <row r="24" spans="1:4" ht="15">
      <c r="A24" t="s">
        <v>27</v>
      </c>
      <c r="B24">
        <v>10</v>
      </c>
      <c r="C24" s="2">
        <v>140</v>
      </c>
      <c r="D24" s="1">
        <f>B24*C24</f>
        <v>1400</v>
      </c>
    </row>
    <row r="25" ht="15.75" thickBot="1"/>
    <row r="26" spans="1:4" s="3" customFormat="1" ht="15.75" thickBot="1">
      <c r="A26" s="7" t="s">
        <v>26</v>
      </c>
      <c r="B26" s="6"/>
      <c r="C26" s="5"/>
      <c r="D26" s="4">
        <f>SUM(D27:D28)</f>
        <v>16000</v>
      </c>
    </row>
    <row r="27" spans="1:4" ht="15">
      <c r="A27" t="s">
        <v>25</v>
      </c>
      <c r="B27">
        <v>4</v>
      </c>
      <c r="C27" s="2">
        <v>3000</v>
      </c>
      <c r="D27" s="1">
        <f>B27*C27</f>
        <v>12000</v>
      </c>
    </row>
    <row r="28" spans="1:4" ht="15">
      <c r="A28" t="s">
        <v>24</v>
      </c>
      <c r="B28">
        <v>1</v>
      </c>
      <c r="C28" s="2">
        <v>4000</v>
      </c>
      <c r="D28" s="1">
        <f>B28*C28</f>
        <v>4000</v>
      </c>
    </row>
    <row r="29" ht="15.75" thickBot="1"/>
    <row r="30" spans="1:4" s="3" customFormat="1" ht="15.75" thickBot="1">
      <c r="A30" s="7" t="s">
        <v>23</v>
      </c>
      <c r="B30" s="6"/>
      <c r="C30" s="5"/>
      <c r="D30" s="4">
        <f>SUM(D31:D33)</f>
        <v>17240</v>
      </c>
    </row>
    <row r="31" spans="1:4" ht="15">
      <c r="A31" t="s">
        <v>22</v>
      </c>
      <c r="B31">
        <v>20</v>
      </c>
      <c r="C31" s="2">
        <v>350</v>
      </c>
      <c r="D31" s="1">
        <f>B31*C31</f>
        <v>7000</v>
      </c>
    </row>
    <row r="32" spans="1:4" ht="15">
      <c r="A32" t="s">
        <v>21</v>
      </c>
      <c r="B32">
        <v>2</v>
      </c>
      <c r="C32" s="2">
        <v>4600</v>
      </c>
      <c r="D32" s="1">
        <f>B32*C32</f>
        <v>9200</v>
      </c>
    </row>
    <row r="33" spans="1:4" ht="15">
      <c r="A33" t="s">
        <v>20</v>
      </c>
      <c r="B33">
        <v>4</v>
      </c>
      <c r="C33" s="2">
        <v>260</v>
      </c>
      <c r="D33" s="1">
        <f>B33*C33</f>
        <v>1040</v>
      </c>
    </row>
    <row r="34" ht="15.75" thickBot="1"/>
    <row r="35" spans="1:4" s="3" customFormat="1" ht="15.75" thickBot="1">
      <c r="A35" s="7" t="s">
        <v>19</v>
      </c>
      <c r="B35" s="6"/>
      <c r="C35" s="5"/>
      <c r="D35" s="4">
        <f>SUM(D36)</f>
        <v>6000</v>
      </c>
    </row>
    <row r="36" spans="1:4" ht="15">
      <c r="A36" t="s">
        <v>18</v>
      </c>
      <c r="D36" s="1">
        <v>6000</v>
      </c>
    </row>
    <row r="37" ht="15.75" thickBot="1"/>
    <row r="38" spans="1:4" s="3" customFormat="1" ht="15.75" thickBot="1">
      <c r="A38" s="7" t="s">
        <v>17</v>
      </c>
      <c r="B38" s="6"/>
      <c r="C38" s="5"/>
      <c r="D38" s="4">
        <f>SUM(D39:D41)</f>
        <v>118800</v>
      </c>
    </row>
    <row r="39" spans="1:4" ht="15">
      <c r="A39" t="s">
        <v>16</v>
      </c>
      <c r="B39">
        <v>1</v>
      </c>
      <c r="C39" s="2">
        <v>1000</v>
      </c>
      <c r="D39" s="1">
        <f>B39*C39</f>
        <v>1000</v>
      </c>
    </row>
    <row r="40" spans="1:4" ht="15">
      <c r="A40" t="s">
        <v>15</v>
      </c>
      <c r="B40">
        <v>21</v>
      </c>
      <c r="C40" s="2">
        <v>1800</v>
      </c>
      <c r="D40" s="1">
        <f>B40*C40</f>
        <v>37800</v>
      </c>
    </row>
    <row r="41" spans="1:4" ht="15">
      <c r="A41" t="s">
        <v>14</v>
      </c>
      <c r="B41">
        <v>1</v>
      </c>
      <c r="C41" s="2">
        <v>80000</v>
      </c>
      <c r="D41" s="1">
        <f>B41*C41</f>
        <v>80000</v>
      </c>
    </row>
    <row r="42" ht="15.75" thickBot="1"/>
    <row r="43" spans="1:4" s="3" customFormat="1" ht="15.75" thickBot="1">
      <c r="A43" s="7" t="s">
        <v>13</v>
      </c>
      <c r="B43" s="6"/>
      <c r="C43" s="5"/>
      <c r="D43" s="4">
        <f>SUM(D44:D48)</f>
        <v>154000</v>
      </c>
    </row>
    <row r="44" spans="1:5" ht="15">
      <c r="A44" t="s">
        <v>12</v>
      </c>
      <c r="B44">
        <v>4</v>
      </c>
      <c r="C44" s="2">
        <v>2000</v>
      </c>
      <c r="D44" s="1">
        <f>B44*C44</f>
        <v>8000</v>
      </c>
      <c r="E44" s="3"/>
    </row>
    <row r="45" spans="1:5" ht="15">
      <c r="A45" t="s">
        <v>11</v>
      </c>
      <c r="B45">
        <v>1</v>
      </c>
      <c r="C45" s="2">
        <v>15000</v>
      </c>
      <c r="D45" s="1">
        <f>B45*C45</f>
        <v>15000</v>
      </c>
      <c r="E45" s="3"/>
    </row>
    <row r="46" spans="1:5" ht="15">
      <c r="A46" t="s">
        <v>10</v>
      </c>
      <c r="C46" s="2">
        <v>6000</v>
      </c>
      <c r="D46" s="1">
        <v>6000</v>
      </c>
      <c r="E46" s="3"/>
    </row>
    <row r="47" spans="1:5" ht="15">
      <c r="A47" t="s">
        <v>9</v>
      </c>
      <c r="C47" s="2">
        <v>5000</v>
      </c>
      <c r="D47" s="1">
        <v>5000</v>
      </c>
      <c r="E47" s="3"/>
    </row>
    <row r="48" spans="1:4" ht="15">
      <c r="A48" s="10" t="s">
        <v>8</v>
      </c>
      <c r="B48" s="10"/>
      <c r="C48" s="9">
        <v>120000</v>
      </c>
      <c r="D48" s="8">
        <v>120000</v>
      </c>
    </row>
    <row r="49" ht="15.75" thickBot="1">
      <c r="E49" s="3"/>
    </row>
    <row r="50" spans="1:4" s="3" customFormat="1" ht="15.75" thickBot="1">
      <c r="A50" s="7" t="s">
        <v>7</v>
      </c>
      <c r="B50" s="6"/>
      <c r="C50" s="5"/>
      <c r="D50" s="4">
        <f>SUM(D52:D57)</f>
        <v>9150</v>
      </c>
    </row>
    <row r="51" ht="15">
      <c r="A51" t="s">
        <v>6</v>
      </c>
    </row>
    <row r="52" spans="1:4" ht="15">
      <c r="A52" t="s">
        <v>5</v>
      </c>
      <c r="D52" s="1">
        <v>1250</v>
      </c>
    </row>
    <row r="53" spans="1:4" ht="15">
      <c r="A53" t="s">
        <v>4</v>
      </c>
      <c r="D53" s="1">
        <v>2900</v>
      </c>
    </row>
    <row r="54" spans="1:4" ht="15">
      <c r="A54" t="s">
        <v>3</v>
      </c>
      <c r="D54" s="1">
        <v>1100</v>
      </c>
    </row>
    <row r="55" spans="1:4" ht="15">
      <c r="A55" t="s">
        <v>2</v>
      </c>
      <c r="D55" s="1">
        <v>2700</v>
      </c>
    </row>
    <row r="56" spans="1:4" ht="15">
      <c r="A56" t="s">
        <v>1</v>
      </c>
      <c r="D56" s="1">
        <v>400</v>
      </c>
    </row>
    <row r="57" spans="1:4" ht="15">
      <c r="A57" t="s">
        <v>0</v>
      </c>
      <c r="D57" s="1">
        <v>800</v>
      </c>
    </row>
    <row r="58" ht="15.75" thickBot="1"/>
    <row r="59" spans="1:4" s="3" customFormat="1" ht="15.75" thickBot="1">
      <c r="A59" s="7" t="s">
        <v>50</v>
      </c>
      <c r="B59" s="6"/>
      <c r="C59" s="5"/>
      <c r="D59" s="4">
        <f>SUM(D60:D61)</f>
        <v>20000</v>
      </c>
    </row>
    <row r="60" spans="1:4" ht="15">
      <c r="A60" t="s">
        <v>51</v>
      </c>
      <c r="B60">
        <v>20</v>
      </c>
      <c r="C60" s="2">
        <v>600</v>
      </c>
      <c r="D60" s="1">
        <f>B60*C60</f>
        <v>12000</v>
      </c>
    </row>
    <row r="61" spans="1:4" ht="15">
      <c r="A61" t="s">
        <v>52</v>
      </c>
      <c r="C61" s="2">
        <v>8000</v>
      </c>
      <c r="D61" s="1">
        <v>8000</v>
      </c>
    </row>
    <row r="62" ht="15.75" thickBot="1"/>
    <row r="63" spans="1:4" s="3" customFormat="1" ht="15.75" thickBot="1">
      <c r="A63" s="7" t="s">
        <v>53</v>
      </c>
      <c r="B63" s="6"/>
      <c r="C63" s="5"/>
      <c r="D63" s="4">
        <f>SUM(D64:D69)</f>
        <v>15850</v>
      </c>
    </row>
    <row r="64" spans="1:4" ht="15">
      <c r="A64" t="s">
        <v>54</v>
      </c>
      <c r="B64">
        <v>15</v>
      </c>
      <c r="C64" s="2">
        <v>250</v>
      </c>
      <c r="D64" s="1">
        <f>B64*C64</f>
        <v>3750</v>
      </c>
    </row>
    <row r="65" spans="1:4" ht="15">
      <c r="A65" t="s">
        <v>55</v>
      </c>
      <c r="B65">
        <v>5</v>
      </c>
      <c r="C65" s="2">
        <v>400</v>
      </c>
      <c r="D65" s="1">
        <f aca="true" t="shared" si="2" ref="D65:D73">B65*C65</f>
        <v>2000</v>
      </c>
    </row>
    <row r="66" spans="1:4" ht="15">
      <c r="A66" t="s">
        <v>56</v>
      </c>
      <c r="C66" s="2">
        <v>5000</v>
      </c>
      <c r="D66" s="1">
        <v>5000</v>
      </c>
    </row>
    <row r="67" spans="1:4" ht="15">
      <c r="A67" t="s">
        <v>57</v>
      </c>
      <c r="C67" s="2">
        <v>2500</v>
      </c>
      <c r="D67" s="1">
        <v>2500</v>
      </c>
    </row>
    <row r="68" spans="1:4" ht="15">
      <c r="A68" t="s">
        <v>58</v>
      </c>
      <c r="B68">
        <v>2</v>
      </c>
      <c r="C68" s="2">
        <v>300</v>
      </c>
      <c r="D68" s="1">
        <f t="shared" si="2"/>
        <v>600</v>
      </c>
    </row>
    <row r="69" spans="1:4" ht="15">
      <c r="A69" t="s">
        <v>59</v>
      </c>
      <c r="C69" s="2">
        <v>2000</v>
      </c>
      <c r="D69" s="1">
        <v>2000</v>
      </c>
    </row>
    <row r="70" ht="15.75" thickBot="1"/>
    <row r="71" spans="1:4" s="3" customFormat="1" ht="15.75" thickBot="1">
      <c r="A71" s="7" t="s">
        <v>62</v>
      </c>
      <c r="B71" s="6"/>
      <c r="C71" s="5"/>
      <c r="D71" s="4">
        <f>SUM(D72:D73)</f>
        <v>168000</v>
      </c>
    </row>
    <row r="72" spans="1:4" s="10" customFormat="1" ht="15">
      <c r="A72" s="10" t="s">
        <v>60</v>
      </c>
      <c r="B72" s="10">
        <v>4</v>
      </c>
      <c r="C72" s="9">
        <v>36000</v>
      </c>
      <c r="D72" s="8">
        <f t="shared" si="2"/>
        <v>144000</v>
      </c>
    </row>
    <row r="73" spans="1:4" s="10" customFormat="1" ht="15.75" thickBot="1">
      <c r="A73" s="10" t="s">
        <v>61</v>
      </c>
      <c r="B73" s="10">
        <v>4</v>
      </c>
      <c r="C73" s="9">
        <v>6000</v>
      </c>
      <c r="D73" s="8">
        <f t="shared" si="2"/>
        <v>24000</v>
      </c>
    </row>
    <row r="74" spans="3:4" s="15" customFormat="1" ht="19.5" thickBot="1">
      <c r="C74" s="16"/>
      <c r="D74" s="17">
        <f>SUM(D2,D11,D21,D26,D30,D35,D38,D43,D50,D59,D63,D71)</f>
        <v>591530</v>
      </c>
    </row>
    <row r="75" ht="15">
      <c r="A75" s="10" t="s">
        <v>64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Profesor</cp:lastModifiedBy>
  <cp:lastPrinted>2019-11-13T13:29:22Z</cp:lastPrinted>
  <dcterms:created xsi:type="dcterms:W3CDTF">2019-11-11T18:16:22Z</dcterms:created>
  <dcterms:modified xsi:type="dcterms:W3CDTF">2019-11-19T08:59:52Z</dcterms:modified>
  <cp:category/>
  <cp:version/>
  <cp:contentType/>
  <cp:contentStatus/>
</cp:coreProperties>
</file>